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 windowWidth="11267" windowHeight="7253" activeTab="0"/>
  </bookViews>
  <sheets>
    <sheet name="Feuil1" sheetId="1" r:id="rId1"/>
  </sheets>
  <definedNames/>
  <calcPr fullCalcOnLoad="1"/>
</workbook>
</file>

<file path=xl/sharedStrings.xml><?xml version="1.0" encoding="utf-8"?>
<sst xmlns="http://schemas.openxmlformats.org/spreadsheetml/2006/main" count="69" uniqueCount="56">
  <si>
    <t>Rayon (m)</t>
  </si>
  <si>
    <t>Surface maxi des sources de chaleur dans ce rayon (m2)</t>
  </si>
  <si>
    <t>Pente du sol maxi entourant la surface de dégagement plate (degrés)</t>
  </si>
  <si>
    <t>(Erreur due à l'environnement &gt;= à 2°C)</t>
  </si>
  <si>
    <t>Surface du cercle  (m2)</t>
  </si>
  <si>
    <t>Surface maxi des sources de chaleur dans cette couronne (m2)</t>
  </si>
  <si>
    <t>Poucentage maxi de la surface occupée par des sources de chaleur artificielles ou réfléchissantes (béton, parking, routes, bâtiments,...)</t>
  </si>
  <si>
    <t xml:space="preserve">(Erreur due à l'environnement &gt;= à 5°C) </t>
  </si>
  <si>
    <t>Surface de la couronne (m2)</t>
  </si>
  <si>
    <t>Point de mesure situé :</t>
  </si>
  <si>
    <t>Hauteur maxi de l'obstacle au bout du rayon de 100 m pour l'ombre portée  (m)</t>
  </si>
  <si>
    <t>Poucentage maxi de la surface occupée par des sources de chaleur artificielles ou réfléchissantes (Béton, parking, routes, bâtiments, etc...)</t>
  </si>
  <si>
    <t>à l'écart de tout ombre portée lorsque la hauteur du soleil est supérieure à 3°</t>
  </si>
  <si>
    <t>Hauteur mini du soleil pour l'ombre portée au pied de l'abri (Degrés)</t>
  </si>
  <si>
    <t>Ou dans la Couronne entre 10 m 30 m</t>
  </si>
  <si>
    <t>Dans un Rayon de (m)</t>
  </si>
  <si>
    <r>
      <t>Terrain plat et horizontal</t>
    </r>
    <r>
      <rPr>
        <sz val="10"/>
        <rFont val="Times New Roman"/>
        <family val="1"/>
      </rPr>
      <t>, entouré d'une surface de dégagement dont la pente est inférieur à 19°</t>
    </r>
  </si>
  <si>
    <r>
      <t>Sol recouvert d'herbe ou de végétation basse</t>
    </r>
    <r>
      <rPr>
        <sz val="10"/>
        <rFont val="Times New Roman"/>
        <family val="1"/>
      </rPr>
      <t xml:space="preserve"> &lt; 10 cm</t>
    </r>
  </si>
  <si>
    <r>
      <t>à plus de 100 m</t>
    </r>
    <r>
      <rPr>
        <sz val="10"/>
        <rFont val="Times New Roman"/>
        <family val="1"/>
      </rPr>
      <t xml:space="preserve"> de sources de chaleur artificielles ou réfléchissantes (Bâtiment, aires betonnées, parking, etc...)</t>
    </r>
  </si>
  <si>
    <r>
      <t>à plus de 100 m</t>
    </r>
    <r>
      <rPr>
        <sz val="10"/>
        <rFont val="Times New Roman"/>
        <family val="1"/>
      </rPr>
      <t xml:space="preserve"> d'étendues d'eau (sauf si elles sont significatives de la région)</t>
    </r>
  </si>
  <si>
    <r>
      <t>Sol recouvert d'herbe ou de végétation basse</t>
    </r>
    <r>
      <rPr>
        <sz val="10"/>
        <rFont val="Times New Roman"/>
        <family val="1"/>
      </rPr>
      <t xml:space="preserve"> &lt; 25 cm</t>
    </r>
  </si>
  <si>
    <t>Ou dans la Couronne entre 5 m et 10 m</t>
  </si>
  <si>
    <r>
      <t>entre 30 et 100 m</t>
    </r>
    <r>
      <rPr>
        <sz val="10"/>
        <rFont val="Times New Roman"/>
        <family val="1"/>
      </rPr>
      <t xml:space="preserve"> de sources de chaleur artificielles ou réfléchissantes (bâtiment, aires betonnées, parking, etc...)</t>
    </r>
  </si>
  <si>
    <r>
      <t>entre 30 et 100 m</t>
    </r>
    <r>
      <rPr>
        <sz val="10"/>
        <rFont val="Times New Roman"/>
        <family val="1"/>
      </rPr>
      <t xml:space="preserve"> d'étendues d'eau (sauf si elles sont significatives de la région)</t>
    </r>
  </si>
  <si>
    <t>Hauteur maxi de l'obstacle au bout du rayon de 30 m pour l'ombre portée  (m)</t>
  </si>
  <si>
    <t>Surface maxi des sources de chaleur dans cette surface (m2)</t>
  </si>
  <si>
    <t>Dénivelé maxi sur 100 m entourant la surface de dégagement  (m)</t>
  </si>
  <si>
    <t>Dénivelé maxi sur 30 m entourant la surface de dégagement  (m)</t>
  </si>
  <si>
    <t>Sol recouvert d'herbe ou de végétation basse (&lt; 25 cm) représentative de la région,</t>
  </si>
  <si>
    <r>
      <t>Classe 1</t>
    </r>
    <r>
      <rPr>
        <i/>
        <sz val="16"/>
        <color indexed="20"/>
        <rFont val="Times New Roman"/>
        <family val="1"/>
      </rPr>
      <t xml:space="preserve"> </t>
    </r>
    <r>
      <rPr>
        <b/>
        <i/>
        <sz val="12"/>
        <color indexed="20"/>
        <rFont val="Times New Roman"/>
        <family val="1"/>
      </rPr>
      <t>(paramètre relevé en respectant totalement les critères de l'OMM)</t>
    </r>
  </si>
  <si>
    <r>
      <t>entre 10 et 30 m</t>
    </r>
    <r>
      <rPr>
        <sz val="10"/>
        <rFont val="Times New Roman"/>
        <family val="1"/>
      </rPr>
      <t xml:space="preserve"> des sources de chaleur artificielles ou réfléchissantes ( bâtiment, aires bétonnées, parking, etc...)</t>
    </r>
  </si>
  <si>
    <r>
      <t>entre 10 et 30 m</t>
    </r>
    <r>
      <rPr>
        <sz val="10"/>
        <rFont val="Times New Roman"/>
        <family val="1"/>
      </rPr>
      <t xml:space="preserve"> d'étendue d'eau (sauf si elles sont significatives de la région)</t>
    </r>
  </si>
  <si>
    <t>Sources de chaleur artificielles à moins de 10 m</t>
  </si>
  <si>
    <t>Une source de chaleur (ou une étendue d'eau) est considérée si elle occupe une portion de surface supérieure à 10% dans un cercle d'un rayon de 10 m autour de l'abri, ou une portion de 5%  dans un rayon de 5 m</t>
  </si>
  <si>
    <t>Si le poucentage de la surface occupée par des sources de chaleur artificielles ou réfléchissantes dépasse</t>
  </si>
  <si>
    <t>Surface des sources de chaleur dans ce rayon (m2)</t>
  </si>
  <si>
    <r>
      <t>Classe 2</t>
    </r>
    <r>
      <rPr>
        <b/>
        <i/>
        <sz val="16"/>
        <color indexed="20"/>
        <rFont val="Times New Roman"/>
        <family val="1"/>
      </rPr>
      <t xml:space="preserve"> </t>
    </r>
    <r>
      <rPr>
        <b/>
        <i/>
        <sz val="12"/>
        <color indexed="20"/>
        <rFont val="Times New Roman"/>
        <family val="1"/>
      </rPr>
      <t>(pas d'erreur mais ne respecte pas tous les critères de l'OMM)</t>
    </r>
  </si>
  <si>
    <r>
      <t>Classe 3</t>
    </r>
    <r>
      <rPr>
        <b/>
        <i/>
        <sz val="16"/>
        <color indexed="20"/>
        <rFont val="Times New Roman"/>
        <family val="1"/>
      </rPr>
      <t xml:space="preserve"> </t>
    </r>
    <r>
      <rPr>
        <b/>
        <i/>
        <sz val="12"/>
        <color indexed="20"/>
        <rFont val="Times New Roman"/>
        <family val="1"/>
      </rPr>
      <t>(erreur due à l'environnement autour de 1°C)</t>
    </r>
    <r>
      <rPr>
        <b/>
        <i/>
        <sz val="16"/>
        <color indexed="20"/>
        <rFont val="Times New Roman"/>
        <family val="1"/>
      </rPr>
      <t xml:space="preserve"> </t>
    </r>
  </si>
  <si>
    <r>
      <t>Classe 5</t>
    </r>
    <r>
      <rPr>
        <b/>
        <i/>
        <sz val="16"/>
        <color indexed="20"/>
        <rFont val="Times New Roman"/>
        <family val="1"/>
      </rPr>
      <t xml:space="preserve"> </t>
    </r>
    <r>
      <rPr>
        <b/>
        <i/>
        <sz val="12"/>
        <color indexed="20"/>
        <rFont val="Times New Roman"/>
        <family val="1"/>
      </rPr>
      <t>(erreur due à l'environnement &gt;= 5°C, condition de mesure qui ne devrait pas exister)</t>
    </r>
  </si>
  <si>
    <r>
      <t>Classe 4</t>
    </r>
    <r>
      <rPr>
        <b/>
        <i/>
        <sz val="16"/>
        <color indexed="20"/>
        <rFont val="Times New Roman"/>
        <family val="1"/>
      </rPr>
      <t xml:space="preserve"> </t>
    </r>
    <r>
      <rPr>
        <b/>
        <i/>
        <sz val="12"/>
        <color indexed="20"/>
        <rFont val="Times New Roman"/>
        <family val="1"/>
      </rPr>
      <t>(erreur due à l'environnement &gt;= 2°C)</t>
    </r>
  </si>
  <si>
    <t xml:space="preserve">Ombres portées pour des hauteurs de soleil supérieures à 5° </t>
  </si>
  <si>
    <t>Critères de surfaces des sources de chaleur n'entrant pas dans la classe 5 (voir plus bas)</t>
  </si>
  <si>
    <t>Température et humidité</t>
  </si>
  <si>
    <t>Si une source de chaleur occupe une portion de surface supérieure à 50% dans un cercle de rayon de 10 m autour de l'abri ou une portion de 30% dans un rayon de 3m, alors le site est classe 5 sinon il est classe 4.</t>
  </si>
  <si>
    <t>Abri situé au milieu des sources de chaleur.</t>
  </si>
  <si>
    <t>Si la version HTML de cette page s'affiche avec des problèmes d'alignement d'images ou des manques, actualisez plusieurs fois ou téléchargez la version Excel.</t>
  </si>
  <si>
    <t xml:space="preserve">Il est évident que la température n'aura pas la même incertitude à 2 fois la hauteur de plusieurs maisons dans un lotissement (avec ses terrasses, allées, routes et parkings...) qu'à 2 fois la hauteur d'une maisonnette isolée en rase campagne  (idem pour une station bien dégagée mais entourée d'un sol en goudron ou autres révêtements artificiels; une distance de 2 fois la hauteur du revêtement de sol n'est pas une référence efficace pour placer un abri !). </t>
  </si>
  <si>
    <t>La classification permet de documenter la représentativité d'un site à petite échelle (influence de l'environnement proche). Une classe est associée à une incertitude pour le paramètre concerné. Un paramètre est en classe 1, lorsqu'il respecte tous les critères de l'OMM. Un paramètre en classe 5 est une condition de mesure qui ne devrait jamais exister dans un poste.</t>
  </si>
  <si>
    <r>
      <t>Terrain plat et horizontal</t>
    </r>
    <r>
      <rPr>
        <sz val="10"/>
        <rFont val="Times New Roman"/>
        <family val="1"/>
      </rPr>
      <t>, entouré d'une surface de dégagement dont la pente est inférieure à 19°</t>
    </r>
  </si>
  <si>
    <t>Une source de chaleur (ou une étendue d'eau) est considérée si elle occupe une portion de surface supérieure à 10% dans un cercle d'un rayon de 100 m autour de l'abri, ou une portion supérieure à 5% dans une couronne de 10 à 30 m, ou une portion supérieure à 1% dans un rayon de 10 m.</t>
  </si>
  <si>
    <t>Une source de chaleur (ou une étendue d'eau) est considérée si elle occupe une portion de surface supérieure à 10% dans un cercle d'un rayon de 30 m autour de l'abri, ou une portion supérieure à 5% dans une couronne de 10 à 30 m, ou une portion supérieure à 1% dans un rayon de 10 m.</t>
  </si>
  <si>
    <r>
      <t xml:space="preserve">Classification d'un site </t>
    </r>
    <r>
      <rPr>
        <b/>
        <i/>
        <u val="single"/>
        <sz val="16"/>
        <color indexed="20"/>
        <rFont val="Times New Roman"/>
        <family val="1"/>
      </rPr>
      <t>(Ref: note technique MF)</t>
    </r>
  </si>
  <si>
    <r>
      <t xml:space="preserve">Le capteur doit être placé à une hauteur de 1,5 m </t>
    </r>
    <r>
      <rPr>
        <b/>
        <sz val="10"/>
        <rFont val="Times New Roman"/>
        <family val="1"/>
      </rPr>
      <t>dans un abri normalisé placé à une distance minimum de 2 fois la hauteur des obstacles.</t>
    </r>
    <r>
      <rPr>
        <sz val="10"/>
        <rFont val="Times New Roman"/>
        <family val="1"/>
      </rPr>
      <t xml:space="preserve"> En aucun cas la hauteur ne doit être inférieure à 1,5 m. Une hauteur jusqu'à 2 m est admissible et n'a pas d'influence significative (0,2° d'écart). Les ombres portées par le soleil ne concernent pas les obstacles représentatifs du relief naturel de la région. Les hauteurs de végétation indiquées, correspondent à celle que l'on peut obtenir avec un entretien normal.  Il faut distinguer si l'entretien est structurellement impossible (du fait du type de végétation) ou si c'est un manque d'entretien. Le sol est recouvert d'herbe ou de végétation représentative de la région et de son albédo. Les surfaces des obstacles sources de chaleur, seront considérés comme gênants selon des pourcentages d'occupation du sol à une certaine distance du point de mesure selon les classes. </t>
    </r>
  </si>
  <si>
    <t>N'oublions pas que la météorologie s'intéresse surtout à la température de l'air et non à celle résultant des matériaux artificiels et de l'air. Pour comparer une température avec un autre site il faut obligatoirement qu'elle soit prise dans des conditions assez proches quelque soit le lieu.</t>
  </si>
  <si>
    <r>
      <t xml:space="preserve">Nota : Une température relevée à l'ombre n'a rien à voir avec celle relevée dans un abri normalisé </t>
    </r>
    <r>
      <rPr>
        <b/>
        <sz val="10"/>
        <rFont val="Times New Roman"/>
        <family val="1"/>
      </rPr>
      <t>bien placé</t>
    </r>
    <r>
      <rPr>
        <sz val="10"/>
        <rFont val="Times New Roman"/>
        <family val="1"/>
      </rPr>
      <t xml:space="preserve"> . Elle ne peut en aucun cas être comparée à celles relevées par Météo France d'autant plus que le capteur est placé près de murs ou autres sources de chaleur (à part de rares jours très sombres (bien ventés jour et nuit) avec une luminosité globale &lt; 120W/m2 et si la veille a été aussi très nuageuse).</t>
    </r>
  </si>
  <si>
    <t>A ces erreurs dues à l'environnement, s'ajoutent les imprécisions de certains capteurs amateurs qui peuvent atteindre plusieurs degrés dans les valeurs extrêmes (ne pas confondre la résolution de 0,1° des thermomètres du commerce et avec leur précision qui est bien différente). Un capteur de température devrait toujours être doublé, les pannes électroniques invisibles ne sont pas rares et on les détecte facilement même avec un deuxième thermomètre bas de gamme.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</si>
</sst>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
    <numFmt numFmtId="167" formatCode="0.0000000"/>
    <numFmt numFmtId="168" formatCode="0.000000"/>
    <numFmt numFmtId="169" formatCode="0.00000"/>
    <numFmt numFmtId="170" formatCode="0.000000000"/>
    <numFmt numFmtId="171" formatCode="0.00000000"/>
    <numFmt numFmtId="172" formatCode="_-* #,##0.0\ _€_-;\-* #,##0.0\ _€_-;_-* &quot;-&quot;??\ _€_-;_-@_-"/>
    <numFmt numFmtId="173" formatCode="0.0%"/>
    <numFmt numFmtId="174" formatCode="_-* #,##0.000\ _€_-;\-* #,##0.000\ _€_-;_-* &quot;-&quot;??\ _€_-;_-@_-"/>
    <numFmt numFmtId="175" formatCode="_-* #,##0\ _€_-;\-* #,##0\ _€_-;_-* &quot;-&quot;??\ _€_-;_-@_-"/>
  </numFmts>
  <fonts count="14">
    <font>
      <sz val="9"/>
      <name val="Times New Roman"/>
      <family val="0"/>
    </font>
    <font>
      <b/>
      <sz val="9"/>
      <name val="Times New Roman"/>
      <family val="1"/>
    </font>
    <font>
      <sz val="10"/>
      <name val="Times New Roman"/>
      <family val="1"/>
    </font>
    <font>
      <b/>
      <u val="single"/>
      <sz val="22"/>
      <color indexed="20"/>
      <name val="Times New Roman"/>
      <family val="1"/>
    </font>
    <font>
      <b/>
      <u val="single"/>
      <sz val="16"/>
      <color indexed="20"/>
      <name val="Times New Roman"/>
      <family val="1"/>
    </font>
    <font>
      <b/>
      <i/>
      <sz val="16"/>
      <color indexed="20"/>
      <name val="Times New Roman"/>
      <family val="1"/>
    </font>
    <font>
      <i/>
      <sz val="16"/>
      <color indexed="20"/>
      <name val="Times New Roman"/>
      <family val="1"/>
    </font>
    <font>
      <b/>
      <sz val="10"/>
      <color indexed="10"/>
      <name val="Times New Roman"/>
      <family val="1"/>
    </font>
    <font>
      <b/>
      <sz val="9"/>
      <color indexed="10"/>
      <name val="Times New Roman"/>
      <family val="1"/>
    </font>
    <font>
      <b/>
      <sz val="10"/>
      <name val="Times New Roman"/>
      <family val="1"/>
    </font>
    <font>
      <b/>
      <i/>
      <sz val="12"/>
      <color indexed="20"/>
      <name val="Times New Roman"/>
      <family val="1"/>
    </font>
    <font>
      <b/>
      <i/>
      <u val="single"/>
      <sz val="16"/>
      <color indexed="20"/>
      <name val="Times New Roman"/>
      <family val="1"/>
    </font>
    <font>
      <b/>
      <i/>
      <sz val="10"/>
      <name val="Times New Roman"/>
      <family val="1"/>
    </font>
    <font>
      <u val="single"/>
      <sz val="9"/>
      <name val="Times New Roman"/>
      <family val="1"/>
    </font>
  </fonts>
  <fills count="4">
    <fill>
      <patternFill/>
    </fill>
    <fill>
      <patternFill patternType="gray125"/>
    </fill>
    <fill>
      <patternFill patternType="solid">
        <fgColor indexed="40"/>
        <bgColor indexed="64"/>
      </patternFill>
    </fill>
    <fill>
      <patternFill patternType="solid">
        <fgColor indexed="48"/>
        <bgColor indexed="64"/>
      </patternFill>
    </fill>
  </fills>
  <borders count="15">
    <border>
      <left/>
      <right/>
      <top/>
      <bottom/>
      <diagonal/>
    </border>
    <border>
      <left style="double">
        <color indexed="20"/>
      </left>
      <right style="double">
        <color indexed="20"/>
      </right>
      <top style="double">
        <color indexed="20"/>
      </top>
      <bottom style="double">
        <color indexed="20"/>
      </bottom>
    </border>
    <border>
      <left style="double">
        <color indexed="20"/>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double">
        <color indexed="20"/>
      </right>
      <top style="double">
        <color indexed="20"/>
      </top>
      <bottom>
        <color indexed="63"/>
      </bottom>
    </border>
    <border>
      <left style="double">
        <color indexed="20"/>
      </left>
      <right style="double">
        <color indexed="20"/>
      </right>
      <top style="double">
        <color indexed="20"/>
      </top>
      <bottom>
        <color indexed="63"/>
      </bottom>
    </border>
    <border>
      <left style="double">
        <color indexed="20"/>
      </left>
      <right>
        <color indexed="63"/>
      </right>
      <top>
        <color indexed="63"/>
      </top>
      <bottom>
        <color indexed="63"/>
      </bottom>
    </border>
    <border>
      <left>
        <color indexed="63"/>
      </left>
      <right style="double">
        <color indexed="20"/>
      </right>
      <top>
        <color indexed="63"/>
      </top>
      <bottom>
        <color indexed="63"/>
      </bottom>
    </border>
    <border>
      <left style="double">
        <color indexed="20"/>
      </left>
      <right>
        <color indexed="63"/>
      </right>
      <top>
        <color indexed="63"/>
      </top>
      <bottom style="double">
        <color indexed="20"/>
      </bottom>
    </border>
    <border>
      <left>
        <color indexed="63"/>
      </left>
      <right>
        <color indexed="63"/>
      </right>
      <top>
        <color indexed="63"/>
      </top>
      <bottom style="double">
        <color indexed="20"/>
      </bottom>
    </border>
    <border>
      <left>
        <color indexed="63"/>
      </left>
      <right style="double">
        <color indexed="20"/>
      </right>
      <top>
        <color indexed="63"/>
      </top>
      <bottom style="double">
        <color indexed="20"/>
      </bottom>
    </border>
    <border>
      <left style="double">
        <color indexed="20"/>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double">
        <color indexed="20"/>
      </right>
      <top style="double">
        <color indexed="20"/>
      </top>
      <bottom style="double">
        <color indexed="20"/>
      </bottom>
    </border>
    <border>
      <left style="double">
        <color indexed="20"/>
      </left>
      <right style="double">
        <color indexed="20"/>
      </right>
      <top>
        <color indexed="63"/>
      </top>
      <bottom style="double">
        <color indexed="2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3" fillId="2" borderId="0" xfId="0" applyFont="1" applyFill="1" applyAlignment="1">
      <alignment horizontal="center"/>
    </xf>
    <xf numFmtId="0" fontId="0" fillId="2" borderId="0" xfId="0" applyFill="1" applyAlignment="1">
      <alignment/>
    </xf>
    <xf numFmtId="0" fontId="2"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vertical="center" wrapText="1"/>
    </xf>
    <xf numFmtId="0" fontId="0" fillId="2" borderId="1" xfId="0" applyFill="1" applyBorder="1" applyAlignment="1">
      <alignment/>
    </xf>
    <xf numFmtId="0" fontId="1"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xf>
    <xf numFmtId="1" fontId="2" fillId="3" borderId="1" xfId="0" applyNumberFormat="1" applyFont="1" applyFill="1" applyBorder="1" applyAlignment="1">
      <alignment horizontal="center"/>
    </xf>
    <xf numFmtId="9" fontId="2" fillId="3" borderId="1" xfId="19" applyFont="1" applyFill="1" applyBorder="1" applyAlignment="1">
      <alignment horizontal="center"/>
    </xf>
    <xf numFmtId="1" fontId="7" fillId="3" borderId="1" xfId="0" applyNumberFormat="1" applyFont="1" applyFill="1" applyBorder="1" applyAlignment="1">
      <alignment horizontal="center"/>
    </xf>
    <xf numFmtId="166" fontId="7" fillId="3" borderId="1" xfId="0" applyNumberFormat="1" applyFont="1" applyFill="1" applyBorder="1" applyAlignment="1">
      <alignment horizontal="center"/>
    </xf>
    <xf numFmtId="1" fontId="7" fillId="3" borderId="1" xfId="15" applyNumberFormat="1" applyFont="1" applyFill="1" applyBorder="1" applyAlignment="1">
      <alignment horizontal="center" vertical="center"/>
    </xf>
    <xf numFmtId="0" fontId="2" fillId="3" borderId="2" xfId="0" applyFont="1" applyFill="1" applyBorder="1" applyAlignment="1">
      <alignment horizontal="center"/>
    </xf>
    <xf numFmtId="2" fontId="2" fillId="3" borderId="3" xfId="0" applyNumberFormat="1"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3" borderId="5" xfId="0" applyFont="1" applyFill="1" applyBorder="1" applyAlignment="1">
      <alignment horizontal="center"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2" fillId="3" borderId="1" xfId="0" applyFont="1" applyFill="1" applyBorder="1" applyAlignment="1">
      <alignment horizontal="center" vertic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1" fontId="2" fillId="3" borderId="1" xfId="0" applyNumberFormat="1" applyFont="1" applyFill="1" applyBorder="1" applyAlignment="1">
      <alignment horizontal="center" vertical="center"/>
    </xf>
    <xf numFmtId="9" fontId="2" fillId="3" borderId="1" xfId="19" applyFont="1" applyFill="1" applyBorder="1" applyAlignment="1">
      <alignment horizontal="center" vertical="center"/>
    </xf>
    <xf numFmtId="1" fontId="7" fillId="3" borderId="1" xfId="0" applyNumberFormat="1" applyFont="1" applyFill="1" applyBorder="1" applyAlignment="1">
      <alignment horizontal="center" vertical="center"/>
    </xf>
    <xf numFmtId="0" fontId="0" fillId="3" borderId="6" xfId="0" applyFill="1" applyBorder="1" applyAlignment="1">
      <alignment/>
    </xf>
    <xf numFmtId="0" fontId="0" fillId="3" borderId="0"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2" borderId="0" xfId="0" applyFill="1" applyAlignment="1">
      <alignment horizontal="center"/>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2" borderId="0" xfId="0" applyFill="1" applyAlignment="1">
      <alignment/>
    </xf>
    <xf numFmtId="0" fontId="2" fillId="2" borderId="0" xfId="0" applyFont="1" applyFill="1" applyAlignment="1">
      <alignment vertical="center" wrapText="1"/>
    </xf>
    <xf numFmtId="0" fontId="0" fillId="2" borderId="0" xfId="0" applyFill="1" applyAlignment="1">
      <alignment vertical="center" wrapText="1"/>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11" fillId="2" borderId="0" xfId="0" applyFont="1" applyFill="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6" xfId="0" applyFill="1" applyBorder="1" applyAlignment="1">
      <alignment/>
    </xf>
    <xf numFmtId="0" fontId="0" fillId="3" borderId="0" xfId="0" applyFill="1" applyBorder="1" applyAlignment="1">
      <alignment/>
    </xf>
    <xf numFmtId="0" fontId="0" fillId="3" borderId="7" xfId="0" applyFill="1" applyBorder="1" applyAlignment="1">
      <alignment/>
    </xf>
    <xf numFmtId="1" fontId="7" fillId="3" borderId="5" xfId="0" applyNumberFormat="1" applyFont="1" applyFill="1" applyBorder="1" applyAlignment="1">
      <alignment horizontal="center" vertical="center"/>
    </xf>
    <xf numFmtId="0" fontId="0" fillId="3" borderId="14" xfId="0" applyFill="1" applyBorder="1" applyAlignment="1">
      <alignment horizontal="center" vertical="center"/>
    </xf>
    <xf numFmtId="9" fontId="2" fillId="3" borderId="5" xfId="19" applyFont="1" applyFill="1" applyBorder="1" applyAlignment="1">
      <alignment horizontal="center" vertical="center"/>
    </xf>
    <xf numFmtId="0" fontId="9" fillId="2" borderId="0" xfId="0" applyFont="1" applyFill="1" applyAlignment="1">
      <alignment vertical="center" wrapText="1"/>
    </xf>
    <xf numFmtId="1" fontId="2" fillId="3" borderId="5" xfId="0" applyNumberFormat="1" applyFont="1" applyFill="1" applyBorder="1" applyAlignment="1">
      <alignment horizontal="center" vertical="center"/>
    </xf>
    <xf numFmtId="0" fontId="3" fillId="2" borderId="0" xfId="0" applyFont="1" applyFill="1" applyAlignment="1">
      <alignment horizontal="center"/>
    </xf>
    <xf numFmtId="0" fontId="13" fillId="2" borderId="0" xfId="0" applyFont="1" applyFill="1" applyAlignment="1">
      <alignment horizontal="center"/>
    </xf>
    <xf numFmtId="0" fontId="12" fillId="2" borderId="0" xfId="0" applyFont="1" applyFill="1" applyAlignment="1">
      <alignment vertical="center" wrapText="1"/>
    </xf>
    <xf numFmtId="0" fontId="2" fillId="2" borderId="0" xfId="0" applyFont="1" applyFill="1" applyAlignment="1">
      <alignment vertical="top" wrapText="1"/>
    </xf>
    <xf numFmtId="0" fontId="4" fillId="2" borderId="0" xfId="0" applyFont="1" applyFill="1" applyAlignment="1">
      <alignment vertical="center"/>
    </xf>
    <xf numFmtId="0" fontId="0" fillId="2" borderId="0" xfId="0" applyFill="1" applyAlignment="1">
      <alignment vertical="center"/>
    </xf>
    <xf numFmtId="0" fontId="0" fillId="2" borderId="0" xfId="0" applyFill="1" applyAlignment="1">
      <alignment vertical="top" wrapText="1"/>
    </xf>
    <xf numFmtId="9" fontId="2" fillId="3" borderId="14" xfId="19" applyFont="1" applyFill="1" applyBorder="1" applyAlignment="1">
      <alignment horizontal="center" vertical="center"/>
    </xf>
    <xf numFmtId="0" fontId="1" fillId="2" borderId="0" xfId="0" applyFont="1" applyFill="1" applyAlignment="1">
      <alignment vertical="center" wrapText="1"/>
    </xf>
    <xf numFmtId="0" fontId="2" fillId="2" borderId="0" xfId="0" applyFont="1" applyFill="1" applyAlignment="1">
      <alignment/>
    </xf>
    <xf numFmtId="0" fontId="9" fillId="2" borderId="0" xfId="0" applyFont="1" applyFill="1" applyAlignment="1">
      <alignment/>
    </xf>
    <xf numFmtId="0" fontId="9" fillId="2" borderId="0" xfId="0" applyFont="1" applyFill="1" applyBorder="1" applyAlignment="1">
      <alignment/>
    </xf>
    <xf numFmtId="0" fontId="2" fillId="2" borderId="0" xfId="0" applyFont="1" applyFill="1" applyBorder="1" applyAlignment="1">
      <alignment/>
    </xf>
    <xf numFmtId="0" fontId="12" fillId="2" borderId="0" xfId="0" applyFont="1" applyFill="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1D5F3"/>
      <rgbColor rgb="00CCFFFF"/>
      <rgbColor rgb="00CCFFCC"/>
      <rgbColor rgb="00FFFF99"/>
      <rgbColor rgb="0099CCFF"/>
      <rgbColor rgb="00FF99CC"/>
      <rgbColor rgb="00CC99FF"/>
      <rgbColor rgb="00FFCC99"/>
      <rgbColor rgb="0020D0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19</xdr:row>
      <xdr:rowOff>76200</xdr:rowOff>
    </xdr:from>
    <xdr:to>
      <xdr:col>6</xdr:col>
      <xdr:colOff>400050</xdr:colOff>
      <xdr:row>19</xdr:row>
      <xdr:rowOff>2476500</xdr:rowOff>
    </xdr:to>
    <xdr:pic>
      <xdr:nvPicPr>
        <xdr:cNvPr id="1" name="Picture 1"/>
        <xdr:cNvPicPr preferRelativeResize="1">
          <a:picLocks noChangeAspect="1"/>
        </xdr:cNvPicPr>
      </xdr:nvPicPr>
      <xdr:blipFill>
        <a:blip r:embed="rId1"/>
        <a:stretch>
          <a:fillRect/>
        </a:stretch>
      </xdr:blipFill>
      <xdr:spPr>
        <a:xfrm>
          <a:off x="1095375" y="7400925"/>
          <a:ext cx="4562475" cy="2390775"/>
        </a:xfrm>
        <a:prstGeom prst="rect">
          <a:avLst/>
        </a:prstGeom>
        <a:noFill/>
        <a:ln w="9525" cmpd="sng">
          <a:noFill/>
        </a:ln>
      </xdr:spPr>
    </xdr:pic>
    <xdr:clientData/>
  </xdr:twoCellAnchor>
  <xdr:twoCellAnchor editAs="oneCell">
    <xdr:from>
      <xdr:col>5</xdr:col>
      <xdr:colOff>95250</xdr:colOff>
      <xdr:row>22</xdr:row>
      <xdr:rowOff>57150</xdr:rowOff>
    </xdr:from>
    <xdr:to>
      <xdr:col>7</xdr:col>
      <xdr:colOff>0</xdr:colOff>
      <xdr:row>25</xdr:row>
      <xdr:rowOff>600075</xdr:rowOff>
    </xdr:to>
    <xdr:pic>
      <xdr:nvPicPr>
        <xdr:cNvPr id="2" name="Picture 2"/>
        <xdr:cNvPicPr preferRelativeResize="1">
          <a:picLocks noChangeAspect="0"/>
        </xdr:cNvPicPr>
      </xdr:nvPicPr>
      <xdr:blipFill>
        <a:blip r:embed="rId2"/>
        <a:stretch>
          <a:fillRect/>
        </a:stretch>
      </xdr:blipFill>
      <xdr:spPr>
        <a:xfrm>
          <a:off x="4562475" y="11210925"/>
          <a:ext cx="1485900" cy="1600200"/>
        </a:xfrm>
        <a:prstGeom prst="rect">
          <a:avLst/>
        </a:prstGeom>
        <a:noFill/>
        <a:ln w="9525" cmpd="sng">
          <a:noFill/>
        </a:ln>
      </xdr:spPr>
    </xdr:pic>
    <xdr:clientData/>
  </xdr:twoCellAnchor>
  <xdr:twoCellAnchor editAs="oneCell">
    <xdr:from>
      <xdr:col>1</xdr:col>
      <xdr:colOff>485775</xdr:colOff>
      <xdr:row>36</xdr:row>
      <xdr:rowOff>171450</xdr:rowOff>
    </xdr:from>
    <xdr:to>
      <xdr:col>6</xdr:col>
      <xdr:colOff>485775</xdr:colOff>
      <xdr:row>36</xdr:row>
      <xdr:rowOff>2295525</xdr:rowOff>
    </xdr:to>
    <xdr:pic>
      <xdr:nvPicPr>
        <xdr:cNvPr id="3" name="Picture 3"/>
        <xdr:cNvPicPr preferRelativeResize="1">
          <a:picLocks noChangeAspect="1"/>
        </xdr:cNvPicPr>
      </xdr:nvPicPr>
      <xdr:blipFill>
        <a:blip r:embed="rId3"/>
        <a:stretch>
          <a:fillRect/>
        </a:stretch>
      </xdr:blipFill>
      <xdr:spPr>
        <a:xfrm>
          <a:off x="1143000" y="15411450"/>
          <a:ext cx="4600575" cy="2124075"/>
        </a:xfrm>
        <a:prstGeom prst="rect">
          <a:avLst/>
        </a:prstGeom>
        <a:noFill/>
        <a:ln w="9525" cmpd="sng">
          <a:noFill/>
        </a:ln>
      </xdr:spPr>
    </xdr:pic>
    <xdr:clientData/>
  </xdr:twoCellAnchor>
  <xdr:twoCellAnchor editAs="oneCell">
    <xdr:from>
      <xdr:col>5</xdr:col>
      <xdr:colOff>85725</xdr:colOff>
      <xdr:row>39</xdr:row>
      <xdr:rowOff>38100</xdr:rowOff>
    </xdr:from>
    <xdr:to>
      <xdr:col>6</xdr:col>
      <xdr:colOff>771525</xdr:colOff>
      <xdr:row>42</xdr:row>
      <xdr:rowOff>419100</xdr:rowOff>
    </xdr:to>
    <xdr:pic>
      <xdr:nvPicPr>
        <xdr:cNvPr id="4" name="Picture 4"/>
        <xdr:cNvPicPr preferRelativeResize="1">
          <a:picLocks noChangeAspect="0"/>
        </xdr:cNvPicPr>
      </xdr:nvPicPr>
      <xdr:blipFill>
        <a:blip r:embed="rId4"/>
        <a:stretch>
          <a:fillRect/>
        </a:stretch>
      </xdr:blipFill>
      <xdr:spPr>
        <a:xfrm>
          <a:off x="4552950" y="18830925"/>
          <a:ext cx="1476375" cy="1600200"/>
        </a:xfrm>
        <a:prstGeom prst="rect">
          <a:avLst/>
        </a:prstGeom>
        <a:noFill/>
        <a:ln w="9525" cmpd="sng">
          <a:noFill/>
        </a:ln>
      </xdr:spPr>
    </xdr:pic>
    <xdr:clientData/>
  </xdr:twoCellAnchor>
  <xdr:twoCellAnchor editAs="oneCell">
    <xdr:from>
      <xdr:col>1</xdr:col>
      <xdr:colOff>457200</xdr:colOff>
      <xdr:row>51</xdr:row>
      <xdr:rowOff>66675</xdr:rowOff>
    </xdr:from>
    <xdr:to>
      <xdr:col>6</xdr:col>
      <xdr:colOff>419100</xdr:colOff>
      <xdr:row>51</xdr:row>
      <xdr:rowOff>1228725</xdr:rowOff>
    </xdr:to>
    <xdr:pic>
      <xdr:nvPicPr>
        <xdr:cNvPr id="5" name="Picture 5"/>
        <xdr:cNvPicPr preferRelativeResize="1">
          <a:picLocks noChangeAspect="1"/>
        </xdr:cNvPicPr>
      </xdr:nvPicPr>
      <xdr:blipFill>
        <a:blip r:embed="rId5"/>
        <a:stretch>
          <a:fillRect/>
        </a:stretch>
      </xdr:blipFill>
      <xdr:spPr>
        <a:xfrm>
          <a:off x="1114425" y="22488525"/>
          <a:ext cx="4562475" cy="1162050"/>
        </a:xfrm>
        <a:prstGeom prst="rect">
          <a:avLst/>
        </a:prstGeom>
        <a:noFill/>
        <a:ln w="9525" cmpd="sng">
          <a:noFill/>
        </a:ln>
      </xdr:spPr>
    </xdr:pic>
    <xdr:clientData/>
  </xdr:twoCellAnchor>
  <xdr:twoCellAnchor editAs="oneCell">
    <xdr:from>
      <xdr:col>5</xdr:col>
      <xdr:colOff>66675</xdr:colOff>
      <xdr:row>52</xdr:row>
      <xdr:rowOff>28575</xdr:rowOff>
    </xdr:from>
    <xdr:to>
      <xdr:col>6</xdr:col>
      <xdr:colOff>762000</xdr:colOff>
      <xdr:row>54</xdr:row>
      <xdr:rowOff>371475</xdr:rowOff>
    </xdr:to>
    <xdr:pic>
      <xdr:nvPicPr>
        <xdr:cNvPr id="6" name="Picture 6"/>
        <xdr:cNvPicPr preferRelativeResize="1">
          <a:picLocks noChangeAspect="0"/>
        </xdr:cNvPicPr>
      </xdr:nvPicPr>
      <xdr:blipFill>
        <a:blip r:embed="rId6"/>
        <a:stretch>
          <a:fillRect/>
        </a:stretch>
      </xdr:blipFill>
      <xdr:spPr>
        <a:xfrm>
          <a:off x="4533900" y="23755350"/>
          <a:ext cx="1485900" cy="1628775"/>
        </a:xfrm>
        <a:prstGeom prst="rect">
          <a:avLst/>
        </a:prstGeom>
        <a:noFill/>
        <a:ln w="9525" cmpd="sng">
          <a:noFill/>
        </a:ln>
      </xdr:spPr>
    </xdr:pic>
    <xdr:clientData/>
  </xdr:twoCellAnchor>
  <xdr:twoCellAnchor editAs="oneCell">
    <xdr:from>
      <xdr:col>2</xdr:col>
      <xdr:colOff>438150</xdr:colOff>
      <xdr:row>61</xdr:row>
      <xdr:rowOff>66675</xdr:rowOff>
    </xdr:from>
    <xdr:to>
      <xdr:col>5</xdr:col>
      <xdr:colOff>314325</xdr:colOff>
      <xdr:row>61</xdr:row>
      <xdr:rowOff>1047750</xdr:rowOff>
    </xdr:to>
    <xdr:pic>
      <xdr:nvPicPr>
        <xdr:cNvPr id="7" name="Picture 7"/>
        <xdr:cNvPicPr preferRelativeResize="1">
          <a:picLocks noChangeAspect="1"/>
        </xdr:cNvPicPr>
      </xdr:nvPicPr>
      <xdr:blipFill>
        <a:blip r:embed="rId7"/>
        <a:stretch>
          <a:fillRect/>
        </a:stretch>
      </xdr:blipFill>
      <xdr:spPr>
        <a:xfrm>
          <a:off x="1666875" y="26755725"/>
          <a:ext cx="3114675" cy="981075"/>
        </a:xfrm>
        <a:prstGeom prst="rect">
          <a:avLst/>
        </a:prstGeom>
        <a:noFill/>
        <a:ln w="9525" cmpd="sng">
          <a:noFill/>
        </a:ln>
      </xdr:spPr>
    </xdr:pic>
    <xdr:clientData/>
  </xdr:twoCellAnchor>
  <xdr:twoCellAnchor editAs="oneCell">
    <xdr:from>
      <xdr:col>4</xdr:col>
      <xdr:colOff>695325</xdr:colOff>
      <xdr:row>68</xdr:row>
      <xdr:rowOff>19050</xdr:rowOff>
    </xdr:from>
    <xdr:to>
      <xdr:col>6</xdr:col>
      <xdr:colOff>619125</xdr:colOff>
      <xdr:row>74</xdr:row>
      <xdr:rowOff>161925</xdr:rowOff>
    </xdr:to>
    <xdr:pic>
      <xdr:nvPicPr>
        <xdr:cNvPr id="8" name="Picture 8"/>
        <xdr:cNvPicPr preferRelativeResize="1">
          <a:picLocks noChangeAspect="0"/>
        </xdr:cNvPicPr>
      </xdr:nvPicPr>
      <xdr:blipFill>
        <a:blip r:embed="rId8"/>
        <a:stretch>
          <a:fillRect/>
        </a:stretch>
      </xdr:blipFill>
      <xdr:spPr>
        <a:xfrm>
          <a:off x="4391025" y="29022675"/>
          <a:ext cx="14859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tabSelected="1" workbookViewId="0" topLeftCell="A1">
      <selection activeCell="K8" sqref="K8"/>
    </sheetView>
  </sheetViews>
  <sheetFormatPr defaultColWidth="12" defaultRowHeight="12"/>
  <cols>
    <col min="1" max="1" width="11.5" style="2" customWidth="1"/>
    <col min="2" max="2" width="10" style="2" customWidth="1"/>
    <col min="3" max="3" width="28.66015625" style="2" customWidth="1"/>
    <col min="4" max="4" width="14.5" style="2" customWidth="1"/>
    <col min="5" max="5" width="13.5" style="2" customWidth="1"/>
    <col min="6" max="7" width="13.83203125" style="2" customWidth="1"/>
    <col min="8" max="8" width="14.83203125" style="2" customWidth="1"/>
    <col min="9" max="9" width="0.328125" style="2" customWidth="1"/>
    <col min="10" max="16384" width="11.5" style="2" customWidth="1"/>
  </cols>
  <sheetData>
    <row r="1" spans="1:10" ht="27">
      <c r="A1" s="58" t="s">
        <v>51</v>
      </c>
      <c r="B1" s="59"/>
      <c r="C1" s="59"/>
      <c r="D1" s="59"/>
      <c r="E1" s="59"/>
      <c r="F1" s="59"/>
      <c r="G1" s="59"/>
      <c r="H1" s="59"/>
      <c r="I1" s="59"/>
      <c r="J1" s="59"/>
    </row>
    <row r="2" spans="1:10" ht="27">
      <c r="A2" s="1"/>
      <c r="B2" s="36"/>
      <c r="C2" s="36"/>
      <c r="D2" s="36"/>
      <c r="E2" s="36"/>
      <c r="F2" s="36"/>
      <c r="G2" s="36"/>
      <c r="H2" s="36"/>
      <c r="I2" s="36"/>
      <c r="J2" s="36"/>
    </row>
    <row r="3" spans="1:10" ht="33.75" customHeight="1">
      <c r="A3" s="60" t="s">
        <v>45</v>
      </c>
      <c r="B3" s="60"/>
      <c r="C3" s="60"/>
      <c r="D3" s="60"/>
      <c r="E3" s="60"/>
      <c r="F3" s="60"/>
      <c r="G3" s="60"/>
      <c r="H3" s="60"/>
      <c r="I3" s="60"/>
      <c r="J3" s="60"/>
    </row>
    <row r="4" spans="1:10" ht="45.75" customHeight="1">
      <c r="A4" s="61" t="s">
        <v>47</v>
      </c>
      <c r="B4" s="61"/>
      <c r="C4" s="61"/>
      <c r="D4" s="61"/>
      <c r="E4" s="61"/>
      <c r="F4" s="61"/>
      <c r="G4" s="61"/>
      <c r="H4" s="61"/>
      <c r="I4" s="61"/>
      <c r="J4" s="61"/>
    </row>
    <row r="5" spans="1:10" ht="12">
      <c r="A5" s="40"/>
      <c r="B5" s="40"/>
      <c r="C5" s="40"/>
      <c r="D5" s="40"/>
      <c r="E5" s="40"/>
      <c r="F5" s="40"/>
      <c r="G5" s="40"/>
      <c r="H5" s="40"/>
      <c r="I5" s="40"/>
      <c r="J5" s="40"/>
    </row>
    <row r="6" spans="1:10" ht="12">
      <c r="A6" s="40"/>
      <c r="B6" s="40"/>
      <c r="C6" s="40"/>
      <c r="D6" s="40"/>
      <c r="E6" s="40"/>
      <c r="F6" s="40"/>
      <c r="G6" s="40"/>
      <c r="H6" s="40"/>
      <c r="I6" s="40"/>
      <c r="J6" s="40"/>
    </row>
    <row r="7" spans="1:10" ht="25.5" customHeight="1">
      <c r="A7" s="62" t="s">
        <v>42</v>
      </c>
      <c r="B7" s="63"/>
      <c r="C7" s="63"/>
      <c r="D7" s="63"/>
      <c r="E7" s="63"/>
      <c r="F7" s="63"/>
      <c r="G7" s="63"/>
      <c r="H7" s="63"/>
      <c r="I7" s="63"/>
      <c r="J7" s="63"/>
    </row>
    <row r="8" spans="1:9" ht="119.25" customHeight="1">
      <c r="A8" s="61" t="s">
        <v>52</v>
      </c>
      <c r="B8" s="64"/>
      <c r="C8" s="64"/>
      <c r="D8" s="64"/>
      <c r="E8" s="64"/>
      <c r="F8" s="64"/>
      <c r="G8" s="64"/>
      <c r="H8" s="64"/>
      <c r="I8" s="64"/>
    </row>
    <row r="9" spans="1:9" ht="61.5" customHeight="1">
      <c r="A9" s="61" t="s">
        <v>46</v>
      </c>
      <c r="B9" s="64"/>
      <c r="C9" s="64"/>
      <c r="D9" s="64"/>
      <c r="E9" s="64"/>
      <c r="F9" s="64"/>
      <c r="G9" s="64"/>
      <c r="H9" s="64"/>
      <c r="I9" s="4"/>
    </row>
    <row r="10" spans="1:9" ht="55.5" customHeight="1">
      <c r="A10" s="61" t="s">
        <v>54</v>
      </c>
      <c r="B10" s="64"/>
      <c r="C10" s="64"/>
      <c r="D10" s="64"/>
      <c r="E10" s="64"/>
      <c r="F10" s="64"/>
      <c r="G10" s="64"/>
      <c r="H10" s="64"/>
      <c r="I10" s="3"/>
    </row>
    <row r="11" spans="1:8" ht="26.25" customHeight="1">
      <c r="A11" s="46" t="s">
        <v>29</v>
      </c>
      <c r="B11" s="40"/>
      <c r="C11" s="40"/>
      <c r="D11" s="40"/>
      <c r="E11" s="40"/>
      <c r="F11" s="40"/>
      <c r="G11" s="40"/>
      <c r="H11" s="40"/>
    </row>
    <row r="12" spans="1:9" ht="12" customHeight="1">
      <c r="A12" s="41"/>
      <c r="B12" s="42"/>
      <c r="C12" s="42"/>
      <c r="D12" s="42"/>
      <c r="E12" s="42"/>
      <c r="F12" s="42"/>
      <c r="G12" s="42"/>
      <c r="H12" s="42"/>
      <c r="I12" s="42"/>
    </row>
    <row r="13" spans="1:9" ht="12">
      <c r="A13" s="56" t="s">
        <v>16</v>
      </c>
      <c r="B13" s="42"/>
      <c r="C13" s="42"/>
      <c r="D13" s="42"/>
      <c r="E13" s="42"/>
      <c r="F13" s="42"/>
      <c r="G13" s="42"/>
      <c r="H13" s="42"/>
      <c r="I13" s="42"/>
    </row>
    <row r="14" spans="1:9" ht="12">
      <c r="A14" s="56" t="s">
        <v>17</v>
      </c>
      <c r="B14" s="42"/>
      <c r="C14" s="42"/>
      <c r="D14" s="42"/>
      <c r="E14" s="42"/>
      <c r="F14" s="42"/>
      <c r="G14" s="42"/>
      <c r="H14" s="42"/>
      <c r="I14" s="42"/>
    </row>
    <row r="15" spans="1:9" ht="12">
      <c r="A15" s="56" t="s">
        <v>9</v>
      </c>
      <c r="B15" s="42"/>
      <c r="C15" s="42"/>
      <c r="D15" s="42"/>
      <c r="E15" s="42"/>
      <c r="F15" s="42"/>
      <c r="G15" s="42"/>
      <c r="H15" s="42"/>
      <c r="I15" s="42"/>
    </row>
    <row r="16" spans="1:9" ht="12">
      <c r="A16" s="56" t="s">
        <v>18</v>
      </c>
      <c r="B16" s="42"/>
      <c r="C16" s="42"/>
      <c r="D16" s="42"/>
      <c r="E16" s="42"/>
      <c r="F16" s="42"/>
      <c r="G16" s="42"/>
      <c r="H16" s="42"/>
      <c r="I16" s="42"/>
    </row>
    <row r="17" spans="1:9" ht="12">
      <c r="A17" s="56" t="s">
        <v>19</v>
      </c>
      <c r="B17" s="42"/>
      <c r="C17" s="42"/>
      <c r="D17" s="42"/>
      <c r="E17" s="42"/>
      <c r="F17" s="42"/>
      <c r="G17" s="42"/>
      <c r="H17" s="42"/>
      <c r="I17" s="42"/>
    </row>
    <row r="18" spans="1:9" ht="12">
      <c r="A18" s="56" t="s">
        <v>12</v>
      </c>
      <c r="B18" s="66"/>
      <c r="C18" s="66"/>
      <c r="D18" s="66"/>
      <c r="E18" s="66"/>
      <c r="F18" s="66"/>
      <c r="G18" s="66"/>
      <c r="H18" s="66"/>
      <c r="I18" s="66"/>
    </row>
    <row r="19" spans="1:9" ht="47.25" customHeight="1" thickBot="1">
      <c r="A19" s="41" t="s">
        <v>49</v>
      </c>
      <c r="B19" s="42"/>
      <c r="C19" s="42"/>
      <c r="D19" s="42"/>
      <c r="E19" s="42"/>
      <c r="F19" s="42"/>
      <c r="G19" s="42"/>
      <c r="H19" s="42"/>
      <c r="I19" s="42"/>
    </row>
    <row r="20" spans="1:9" ht="201.75" customHeight="1" thickBot="1" thickTop="1">
      <c r="A20" s="43"/>
      <c r="B20" s="44"/>
      <c r="C20" s="44"/>
      <c r="D20" s="44"/>
      <c r="E20" s="44"/>
      <c r="F20" s="44"/>
      <c r="G20" s="44"/>
      <c r="H20" s="45"/>
      <c r="I20" s="6"/>
    </row>
    <row r="21" spans="1:8" ht="85.5" customHeight="1" thickBot="1" thickTop="1">
      <c r="A21" s="7" t="s">
        <v>15</v>
      </c>
      <c r="B21" s="7" t="s">
        <v>4</v>
      </c>
      <c r="C21" s="7" t="s">
        <v>11</v>
      </c>
      <c r="D21" s="8" t="s">
        <v>25</v>
      </c>
      <c r="E21" s="7" t="s">
        <v>13</v>
      </c>
      <c r="F21" s="8" t="s">
        <v>10</v>
      </c>
      <c r="G21" s="7" t="s">
        <v>2</v>
      </c>
      <c r="H21" s="8" t="s">
        <v>26</v>
      </c>
    </row>
    <row r="22" spans="1:8" ht="14.25" thickBot="1" thickTop="1">
      <c r="A22" s="9">
        <v>100</v>
      </c>
      <c r="B22" s="10">
        <f>PI()*A22^2</f>
        <v>31415.926535897932</v>
      </c>
      <c r="C22" s="11">
        <v>0.1</v>
      </c>
      <c r="D22" s="12">
        <f>B22*C22</f>
        <v>3141.5926535897934</v>
      </c>
      <c r="E22" s="9">
        <v>3</v>
      </c>
      <c r="F22" s="13">
        <f>A22*TAN(E22*PI()/180)</f>
        <v>5.240777928304119</v>
      </c>
      <c r="G22" s="9">
        <v>19</v>
      </c>
      <c r="H22" s="14">
        <f>A22*TAN(G22*PI()/180)</f>
        <v>34.43276132896652</v>
      </c>
    </row>
    <row r="23" spans="1:8" ht="14.25" thickBot="1" thickTop="1">
      <c r="A23" s="9">
        <v>10</v>
      </c>
      <c r="B23" s="10">
        <f>PI()*A23^2</f>
        <v>314.1592653589793</v>
      </c>
      <c r="C23" s="11">
        <v>0.01</v>
      </c>
      <c r="D23" s="12">
        <f>B23*C23</f>
        <v>3.141592653589793</v>
      </c>
      <c r="E23" s="15"/>
      <c r="F23" s="16"/>
      <c r="G23" s="17"/>
      <c r="H23" s="18"/>
    </row>
    <row r="24" spans="1:8" ht="54.75" customHeight="1" thickBot="1" thickTop="1">
      <c r="A24" s="7" t="s">
        <v>14</v>
      </c>
      <c r="B24" s="19" t="s">
        <v>8</v>
      </c>
      <c r="C24" s="19"/>
      <c r="D24" s="8"/>
      <c r="E24" s="20"/>
      <c r="F24" s="21"/>
      <c r="G24" s="21"/>
      <c r="H24" s="22"/>
    </row>
    <row r="25" spans="1:8" ht="14.25" thickBot="1" thickTop="1">
      <c r="A25" s="9">
        <v>10</v>
      </c>
      <c r="B25" s="57">
        <f>PI()*(A26^2-A25^2)</f>
        <v>2513.2741228718346</v>
      </c>
      <c r="C25" s="55">
        <v>0.05</v>
      </c>
      <c r="D25" s="53">
        <f>B25*C25</f>
        <v>125.66370614359174</v>
      </c>
      <c r="E25" s="20"/>
      <c r="F25" s="21"/>
      <c r="G25" s="21"/>
      <c r="H25" s="22"/>
    </row>
    <row r="26" spans="1:8" ht="49.5" customHeight="1" thickBot="1" thickTop="1">
      <c r="A26" s="23">
        <v>30</v>
      </c>
      <c r="B26" s="54"/>
      <c r="C26" s="65"/>
      <c r="D26" s="54"/>
      <c r="E26" s="24"/>
      <c r="F26" s="25"/>
      <c r="G26" s="25"/>
      <c r="H26" s="26"/>
    </row>
    <row r="27" spans="1:8" ht="30.75" customHeight="1" thickTop="1">
      <c r="A27" s="40"/>
      <c r="B27" s="40"/>
      <c r="C27" s="40"/>
      <c r="D27" s="40"/>
      <c r="E27" s="40"/>
      <c r="F27" s="40"/>
      <c r="G27" s="40"/>
      <c r="H27" s="40"/>
    </row>
    <row r="28" spans="1:8" ht="20.25">
      <c r="A28" s="46" t="s">
        <v>36</v>
      </c>
      <c r="B28" s="40"/>
      <c r="C28" s="40"/>
      <c r="D28" s="40"/>
      <c r="E28" s="40"/>
      <c r="F28" s="40"/>
      <c r="G28" s="40"/>
      <c r="H28" s="40"/>
    </row>
    <row r="29" spans="1:8" ht="11.25" customHeight="1">
      <c r="A29" s="40"/>
      <c r="B29" s="40"/>
      <c r="C29" s="40"/>
      <c r="D29" s="40"/>
      <c r="E29" s="40"/>
      <c r="F29" s="40"/>
      <c r="G29" s="40"/>
      <c r="H29" s="40"/>
    </row>
    <row r="30" spans="1:9" ht="14.25" customHeight="1">
      <c r="A30" s="56" t="s">
        <v>48</v>
      </c>
      <c r="B30" s="42"/>
      <c r="C30" s="42"/>
      <c r="D30" s="42"/>
      <c r="E30" s="42"/>
      <c r="F30" s="42"/>
      <c r="G30" s="42"/>
      <c r="H30" s="42"/>
      <c r="I30" s="42"/>
    </row>
    <row r="31" spans="1:9" ht="12">
      <c r="A31" s="56" t="s">
        <v>20</v>
      </c>
      <c r="B31" s="42"/>
      <c r="C31" s="42"/>
      <c r="D31" s="42"/>
      <c r="E31" s="42"/>
      <c r="F31" s="42"/>
      <c r="G31" s="42"/>
      <c r="H31" s="42"/>
      <c r="I31" s="42"/>
    </row>
    <row r="32" spans="1:9" ht="12">
      <c r="A32" s="56" t="s">
        <v>9</v>
      </c>
      <c r="B32" s="42"/>
      <c r="C32" s="42"/>
      <c r="D32" s="42"/>
      <c r="E32" s="42"/>
      <c r="F32" s="42"/>
      <c r="G32" s="42"/>
      <c r="H32" s="42"/>
      <c r="I32" s="42"/>
    </row>
    <row r="33" spans="1:9" ht="12">
      <c r="A33" s="56" t="s">
        <v>22</v>
      </c>
      <c r="B33" s="42"/>
      <c r="C33" s="42"/>
      <c r="D33" s="42"/>
      <c r="E33" s="42"/>
      <c r="F33" s="42"/>
      <c r="G33" s="42"/>
      <c r="H33" s="42"/>
      <c r="I33" s="42"/>
    </row>
    <row r="34" spans="1:9" ht="15" customHeight="1">
      <c r="A34" s="56" t="s">
        <v>23</v>
      </c>
      <c r="B34" s="42"/>
      <c r="C34" s="42"/>
      <c r="D34" s="42"/>
      <c r="E34" s="42"/>
      <c r="F34" s="42"/>
      <c r="G34" s="42"/>
      <c r="H34" s="42"/>
      <c r="I34" s="42"/>
    </row>
    <row r="35" spans="1:9" ht="12.75" customHeight="1">
      <c r="A35" s="56" t="s">
        <v>12</v>
      </c>
      <c r="B35" s="66"/>
      <c r="C35" s="66"/>
      <c r="D35" s="66"/>
      <c r="E35" s="66"/>
      <c r="F35" s="66"/>
      <c r="G35" s="66"/>
      <c r="H35" s="66"/>
      <c r="I35" s="66"/>
    </row>
    <row r="36" spans="1:9" ht="48.75" customHeight="1" thickBot="1">
      <c r="A36" s="41" t="s">
        <v>50</v>
      </c>
      <c r="B36" s="42"/>
      <c r="C36" s="42"/>
      <c r="D36" s="42"/>
      <c r="E36" s="42"/>
      <c r="F36" s="42"/>
      <c r="G36" s="42"/>
      <c r="H36" s="42"/>
      <c r="I36" s="42"/>
    </row>
    <row r="37" spans="1:9" ht="192.75" customHeight="1" thickBot="1" thickTop="1">
      <c r="A37" s="43"/>
      <c r="B37" s="44"/>
      <c r="C37" s="44"/>
      <c r="D37" s="44"/>
      <c r="E37" s="44"/>
      <c r="F37" s="44"/>
      <c r="G37" s="44"/>
      <c r="H37" s="45"/>
      <c r="I37" s="5"/>
    </row>
    <row r="38" spans="1:8" ht="72.75" thickBot="1" thickTop="1">
      <c r="A38" s="7" t="s">
        <v>0</v>
      </c>
      <c r="B38" s="7" t="s">
        <v>4</v>
      </c>
      <c r="C38" s="7" t="s">
        <v>6</v>
      </c>
      <c r="D38" s="8" t="s">
        <v>1</v>
      </c>
      <c r="E38" s="7" t="s">
        <v>13</v>
      </c>
      <c r="F38" s="8" t="s">
        <v>24</v>
      </c>
      <c r="G38" s="7" t="s">
        <v>2</v>
      </c>
      <c r="H38" s="8" t="s">
        <v>27</v>
      </c>
    </row>
    <row r="39" spans="1:8" ht="14.25" thickBot="1" thickTop="1">
      <c r="A39" s="9">
        <v>30</v>
      </c>
      <c r="B39" s="10">
        <f>PI()*A39^2</f>
        <v>2827.4333882308138</v>
      </c>
      <c r="C39" s="11">
        <v>0.1</v>
      </c>
      <c r="D39" s="12">
        <f>B39*C39</f>
        <v>282.7433388230814</v>
      </c>
      <c r="E39" s="9">
        <v>5</v>
      </c>
      <c r="F39" s="13">
        <f>A39*TAN(E39*PI()/180)</f>
        <v>2.6246599057777202</v>
      </c>
      <c r="G39" s="9">
        <v>19</v>
      </c>
      <c r="H39" s="14">
        <f>A39*TAN(G39*PI()/180)</f>
        <v>10.329828398689957</v>
      </c>
    </row>
    <row r="40" spans="1:8" ht="17.25" customHeight="1" thickBot="1" thickTop="1">
      <c r="A40" s="9">
        <v>5</v>
      </c>
      <c r="B40" s="10">
        <f>PI()*A40^2</f>
        <v>78.53981633974483</v>
      </c>
      <c r="C40" s="11">
        <v>0.01</v>
      </c>
      <c r="D40" s="12">
        <f>B40*C40</f>
        <v>0.7853981633974483</v>
      </c>
      <c r="E40" s="15"/>
      <c r="F40" s="16"/>
      <c r="G40" s="17"/>
      <c r="H40" s="18"/>
    </row>
    <row r="41" spans="1:8" ht="64.5" customHeight="1" thickBot="1" thickTop="1">
      <c r="A41" s="7" t="s">
        <v>21</v>
      </c>
      <c r="B41" s="7" t="s">
        <v>8</v>
      </c>
      <c r="C41" s="19"/>
      <c r="D41" s="8" t="s">
        <v>5</v>
      </c>
      <c r="E41" s="20"/>
      <c r="F41" s="21"/>
      <c r="G41" s="21"/>
      <c r="H41" s="22"/>
    </row>
    <row r="42" spans="1:8" ht="14.25" thickBot="1" thickTop="1">
      <c r="A42" s="9">
        <v>5</v>
      </c>
      <c r="B42" s="57">
        <f>PI()*(A43^2-A42^2)</f>
        <v>235.61944901923448</v>
      </c>
      <c r="C42" s="55">
        <v>0.05</v>
      </c>
      <c r="D42" s="53">
        <f>B42*C42</f>
        <v>11.780972450961725</v>
      </c>
      <c r="E42" s="20"/>
      <c r="F42" s="21"/>
      <c r="G42" s="21"/>
      <c r="H42" s="22"/>
    </row>
    <row r="43" spans="1:8" ht="39.75" customHeight="1" thickBot="1" thickTop="1">
      <c r="A43" s="9">
        <v>10</v>
      </c>
      <c r="B43" s="54"/>
      <c r="C43" s="54"/>
      <c r="D43" s="54"/>
      <c r="E43" s="24"/>
      <c r="F43" s="25"/>
      <c r="G43" s="25"/>
      <c r="H43" s="26"/>
    </row>
    <row r="44" spans="1:8" ht="30" customHeight="1" thickTop="1">
      <c r="A44" s="40"/>
      <c r="B44" s="40"/>
      <c r="C44" s="40"/>
      <c r="D44" s="40"/>
      <c r="E44" s="40"/>
      <c r="F44" s="40"/>
      <c r="G44" s="40"/>
      <c r="H44" s="40"/>
    </row>
    <row r="45" spans="1:8" ht="17.25" customHeight="1">
      <c r="A45" s="46" t="s">
        <v>37</v>
      </c>
      <c r="B45" s="40"/>
      <c r="C45" s="40"/>
      <c r="D45" s="40"/>
      <c r="E45" s="40"/>
      <c r="F45" s="40"/>
      <c r="G45" s="40"/>
      <c r="H45" s="40"/>
    </row>
    <row r="46" spans="1:8" ht="12">
      <c r="A46" s="40"/>
      <c r="B46" s="40"/>
      <c r="C46" s="40"/>
      <c r="D46" s="40"/>
      <c r="E46" s="40"/>
      <c r="F46" s="40"/>
      <c r="G46" s="40"/>
      <c r="H46" s="40"/>
    </row>
    <row r="47" spans="1:8" ht="12" customHeight="1">
      <c r="A47" s="67" t="s">
        <v>28</v>
      </c>
      <c r="B47" s="67"/>
      <c r="C47" s="67"/>
      <c r="D47" s="67"/>
      <c r="E47" s="67"/>
      <c r="F47" s="67"/>
      <c r="G47" s="67"/>
      <c r="H47" s="67"/>
    </row>
    <row r="48" spans="1:8" ht="12" customHeight="1">
      <c r="A48" s="68" t="s">
        <v>9</v>
      </c>
      <c r="B48" s="68"/>
      <c r="C48" s="68"/>
      <c r="D48" s="68"/>
      <c r="E48" s="68"/>
      <c r="F48" s="68"/>
      <c r="G48" s="68"/>
      <c r="H48" s="68"/>
    </row>
    <row r="49" spans="1:8" ht="12" customHeight="1">
      <c r="A49" s="69" t="s">
        <v>30</v>
      </c>
      <c r="B49" s="70"/>
      <c r="C49" s="70"/>
      <c r="D49" s="70"/>
      <c r="E49" s="70"/>
      <c r="F49" s="70"/>
      <c r="G49" s="70"/>
      <c r="H49" s="70"/>
    </row>
    <row r="50" spans="1:8" ht="12" customHeight="1">
      <c r="A50" s="69" t="s">
        <v>31</v>
      </c>
      <c r="B50" s="70"/>
      <c r="C50" s="70"/>
      <c r="D50" s="70"/>
      <c r="E50" s="70"/>
      <c r="F50" s="70"/>
      <c r="G50" s="70"/>
      <c r="H50" s="70"/>
    </row>
    <row r="51" spans="1:8" ht="42.75" customHeight="1" thickBot="1">
      <c r="A51" s="41" t="s">
        <v>33</v>
      </c>
      <c r="B51" s="42"/>
      <c r="C51" s="42"/>
      <c r="D51" s="42"/>
      <c r="E51" s="42"/>
      <c r="F51" s="42"/>
      <c r="G51" s="42"/>
      <c r="H51" s="42"/>
    </row>
    <row r="52" spans="1:8" ht="102.75" customHeight="1" thickBot="1" thickTop="1">
      <c r="A52" s="43"/>
      <c r="B52" s="44"/>
      <c r="C52" s="44"/>
      <c r="D52" s="44"/>
      <c r="E52" s="44"/>
      <c r="F52" s="44"/>
      <c r="G52" s="44"/>
      <c r="H52" s="45"/>
    </row>
    <row r="53" spans="1:8" ht="81" customHeight="1" thickBot="1" thickTop="1">
      <c r="A53" s="7" t="s">
        <v>0</v>
      </c>
      <c r="B53" s="7" t="s">
        <v>4</v>
      </c>
      <c r="C53" s="7" t="s">
        <v>6</v>
      </c>
      <c r="D53" s="8" t="s">
        <v>1</v>
      </c>
      <c r="E53" s="47"/>
      <c r="F53" s="48"/>
      <c r="G53" s="48"/>
      <c r="H53" s="49"/>
    </row>
    <row r="54" spans="1:8" ht="20.25" customHeight="1" thickBot="1" thickTop="1">
      <c r="A54" s="23">
        <v>10</v>
      </c>
      <c r="B54" s="27">
        <f>PI()*A54^2</f>
        <v>314.1592653589793</v>
      </c>
      <c r="C54" s="28">
        <v>0.1</v>
      </c>
      <c r="D54" s="29">
        <f>B54*C54</f>
        <v>31.415926535897935</v>
      </c>
      <c r="E54" s="50"/>
      <c r="F54" s="51"/>
      <c r="G54" s="51"/>
      <c r="H54" s="52"/>
    </row>
    <row r="55" spans="1:8" ht="31.5" customHeight="1" thickBot="1" thickTop="1">
      <c r="A55" s="23">
        <v>5</v>
      </c>
      <c r="B55" s="27">
        <f>PI()*A55^2</f>
        <v>78.53981633974483</v>
      </c>
      <c r="C55" s="28">
        <v>0.05</v>
      </c>
      <c r="D55" s="29">
        <f>B55*C55</f>
        <v>3.926990816987242</v>
      </c>
      <c r="E55" s="37"/>
      <c r="F55" s="38"/>
      <c r="G55" s="38"/>
      <c r="H55" s="39"/>
    </row>
    <row r="56" spans="1:8" ht="32.25" customHeight="1" thickTop="1">
      <c r="A56" s="40"/>
      <c r="B56" s="40"/>
      <c r="C56" s="40"/>
      <c r="D56" s="40"/>
      <c r="E56" s="40"/>
      <c r="F56" s="40"/>
      <c r="G56" s="40"/>
      <c r="H56" s="40"/>
    </row>
    <row r="57" spans="1:8" ht="17.25" customHeight="1">
      <c r="A57" s="46" t="s">
        <v>39</v>
      </c>
      <c r="B57" s="40" t="s">
        <v>3</v>
      </c>
      <c r="C57" s="40"/>
      <c r="D57" s="40"/>
      <c r="E57" s="40"/>
      <c r="F57" s="40"/>
      <c r="G57" s="40"/>
      <c r="H57" s="40"/>
    </row>
    <row r="58" spans="1:8" ht="12">
      <c r="A58" s="40"/>
      <c r="B58" s="40"/>
      <c r="C58" s="40"/>
      <c r="D58" s="40"/>
      <c r="E58" s="40"/>
      <c r="F58" s="40"/>
      <c r="G58" s="40"/>
      <c r="H58" s="40"/>
    </row>
    <row r="59" spans="1:8" ht="12.75">
      <c r="A59" s="67" t="s">
        <v>32</v>
      </c>
      <c r="B59" s="67"/>
      <c r="C59" s="67"/>
      <c r="D59" s="67"/>
      <c r="E59" s="67"/>
      <c r="F59" s="67"/>
      <c r="G59" s="67"/>
      <c r="H59" s="67"/>
    </row>
    <row r="60" spans="1:8" ht="12.75">
      <c r="A60" s="67" t="s">
        <v>40</v>
      </c>
      <c r="B60" s="67"/>
      <c r="C60" s="67"/>
      <c r="D60" s="67"/>
      <c r="E60" s="67"/>
      <c r="F60" s="67"/>
      <c r="G60" s="67"/>
      <c r="H60" s="67"/>
    </row>
    <row r="61" spans="1:8" ht="13.5" thickBot="1">
      <c r="A61" s="70" t="s">
        <v>41</v>
      </c>
      <c r="B61" s="70"/>
      <c r="C61" s="70"/>
      <c r="D61" s="70"/>
      <c r="E61" s="70"/>
      <c r="F61" s="70"/>
      <c r="G61" s="70"/>
      <c r="H61" s="70"/>
    </row>
    <row r="62" spans="1:8" ht="87" customHeight="1" thickBot="1" thickTop="1">
      <c r="A62" s="43"/>
      <c r="B62" s="44"/>
      <c r="C62" s="44"/>
      <c r="D62" s="44"/>
      <c r="E62" s="44"/>
      <c r="F62" s="44"/>
      <c r="G62" s="44"/>
      <c r="H62" s="45"/>
    </row>
    <row r="63" spans="1:8" ht="12.75" thickTop="1">
      <c r="A63" s="40"/>
      <c r="B63" s="40"/>
      <c r="C63" s="40"/>
      <c r="D63" s="40"/>
      <c r="E63" s="40"/>
      <c r="F63" s="40"/>
      <c r="G63" s="40"/>
      <c r="H63" s="40"/>
    </row>
    <row r="64" spans="1:8" ht="12">
      <c r="A64" s="40"/>
      <c r="B64" s="40"/>
      <c r="C64" s="40"/>
      <c r="D64" s="40"/>
      <c r="E64" s="40"/>
      <c r="F64" s="40"/>
      <c r="G64" s="40"/>
      <c r="H64" s="40"/>
    </row>
    <row r="65" spans="1:8" ht="20.25">
      <c r="A65" s="46" t="s">
        <v>38</v>
      </c>
      <c r="B65" s="40" t="s">
        <v>7</v>
      </c>
      <c r="C65" s="40"/>
      <c r="D65" s="40"/>
      <c r="E65" s="40"/>
      <c r="F65" s="40"/>
      <c r="G65" s="40"/>
      <c r="H65" s="40"/>
    </row>
    <row r="66" spans="1:8" ht="10.5" customHeight="1">
      <c r="A66" s="40"/>
      <c r="B66" s="40"/>
      <c r="C66" s="40"/>
      <c r="D66" s="40"/>
      <c r="E66" s="40"/>
      <c r="F66" s="40"/>
      <c r="G66" s="40"/>
      <c r="H66" s="40"/>
    </row>
    <row r="67" spans="1:8" ht="12">
      <c r="A67" s="41" t="s">
        <v>44</v>
      </c>
      <c r="B67" s="42"/>
      <c r="C67" s="42"/>
      <c r="D67" s="42"/>
      <c r="E67" s="42"/>
      <c r="F67" s="42"/>
      <c r="G67" s="42"/>
      <c r="H67" s="42"/>
    </row>
    <row r="68" spans="1:8" ht="27.75" customHeight="1" thickBot="1">
      <c r="A68" s="41" t="s">
        <v>43</v>
      </c>
      <c r="B68" s="42"/>
      <c r="C68" s="42"/>
      <c r="D68" s="42"/>
      <c r="E68" s="42"/>
      <c r="F68" s="42"/>
      <c r="G68" s="42"/>
      <c r="H68" s="42"/>
    </row>
    <row r="69" spans="1:8" ht="61.5" thickBot="1" thickTop="1">
      <c r="A69" s="7" t="s">
        <v>0</v>
      </c>
      <c r="B69" s="7" t="s">
        <v>4</v>
      </c>
      <c r="C69" s="7" t="s">
        <v>34</v>
      </c>
      <c r="D69" s="8" t="s">
        <v>35</v>
      </c>
      <c r="E69" s="48"/>
      <c r="F69" s="48"/>
      <c r="G69" s="48"/>
      <c r="H69" s="49"/>
    </row>
    <row r="70" spans="1:8" ht="14.25" thickBot="1" thickTop="1">
      <c r="A70" s="9">
        <v>10</v>
      </c>
      <c r="B70" s="10">
        <f>PI()*A70^2</f>
        <v>314.1592653589793</v>
      </c>
      <c r="C70" s="11">
        <v>0.5</v>
      </c>
      <c r="D70" s="12">
        <f>B70*C70</f>
        <v>157.07963267948966</v>
      </c>
      <c r="E70" s="51"/>
      <c r="F70" s="51"/>
      <c r="G70" s="51"/>
      <c r="H70" s="52"/>
    </row>
    <row r="71" spans="1:8" ht="14.25" thickBot="1" thickTop="1">
      <c r="A71" s="9">
        <v>3</v>
      </c>
      <c r="B71" s="10">
        <f>PI()*A71^2</f>
        <v>28.274333882308138</v>
      </c>
      <c r="C71" s="11">
        <v>0.3</v>
      </c>
      <c r="D71" s="12">
        <f>B71*C71</f>
        <v>8.482300164692441</v>
      </c>
      <c r="E71" s="51"/>
      <c r="F71" s="51"/>
      <c r="G71" s="51"/>
      <c r="H71" s="52"/>
    </row>
    <row r="72" spans="1:8" ht="12.75" thickTop="1">
      <c r="A72" s="30"/>
      <c r="B72" s="31"/>
      <c r="C72" s="31"/>
      <c r="D72" s="31"/>
      <c r="E72" s="31"/>
      <c r="F72" s="31"/>
      <c r="G72" s="31"/>
      <c r="H72" s="32"/>
    </row>
    <row r="73" spans="1:8" ht="12">
      <c r="A73" s="30"/>
      <c r="B73" s="31"/>
      <c r="C73" s="31"/>
      <c r="D73" s="31"/>
      <c r="E73" s="31"/>
      <c r="F73" s="31"/>
      <c r="G73" s="31"/>
      <c r="H73" s="32"/>
    </row>
    <row r="74" spans="1:8" ht="12">
      <c r="A74" s="30"/>
      <c r="B74" s="31"/>
      <c r="C74" s="31"/>
      <c r="D74" s="31"/>
      <c r="E74" s="31"/>
      <c r="F74" s="31"/>
      <c r="G74" s="31"/>
      <c r="H74" s="32"/>
    </row>
    <row r="75" spans="1:8" ht="18.75" customHeight="1" thickBot="1">
      <c r="A75" s="33"/>
      <c r="B75" s="34"/>
      <c r="C75" s="34"/>
      <c r="D75" s="34"/>
      <c r="E75" s="34"/>
      <c r="F75" s="34"/>
      <c r="G75" s="34"/>
      <c r="H75" s="35"/>
    </row>
    <row r="76" ht="12.75" thickTop="1"/>
    <row r="77" ht="14.25" customHeight="1"/>
    <row r="78" spans="1:8" ht="72" customHeight="1">
      <c r="A78" s="56" t="s">
        <v>55</v>
      </c>
      <c r="B78" s="56"/>
      <c r="C78" s="56"/>
      <c r="D78" s="56"/>
      <c r="E78" s="56"/>
      <c r="F78" s="56"/>
      <c r="G78" s="56"/>
      <c r="H78" s="56"/>
    </row>
    <row r="79" spans="1:8" ht="59.25" customHeight="1">
      <c r="A79" s="56" t="s">
        <v>53</v>
      </c>
      <c r="B79" s="56"/>
      <c r="C79" s="56"/>
      <c r="D79" s="56"/>
      <c r="E79" s="56"/>
      <c r="F79" s="56"/>
      <c r="G79" s="56"/>
      <c r="H79" s="56"/>
    </row>
    <row r="80" spans="1:8" ht="21" customHeight="1">
      <c r="A80" s="71"/>
      <c r="B80" s="72"/>
      <c r="C80" s="72"/>
      <c r="D80" s="72"/>
      <c r="E80" s="72"/>
      <c r="F80" s="72"/>
      <c r="G80" s="72"/>
      <c r="H80" s="72"/>
    </row>
    <row r="83" spans="1:8" ht="12.75">
      <c r="A83" s="56"/>
      <c r="B83" s="56"/>
      <c r="C83" s="56"/>
      <c r="D83" s="56"/>
      <c r="E83" s="56"/>
      <c r="F83" s="56"/>
      <c r="G83" s="56"/>
      <c r="H83" s="56"/>
    </row>
  </sheetData>
  <mergeCells count="68">
    <mergeCell ref="E71:H71"/>
    <mergeCell ref="A65:H65"/>
    <mergeCell ref="A68:H68"/>
    <mergeCell ref="E69:H69"/>
    <mergeCell ref="E70:H70"/>
    <mergeCell ref="A67:H67"/>
    <mergeCell ref="A80:H80"/>
    <mergeCell ref="A83:H83"/>
    <mergeCell ref="A79:H79"/>
    <mergeCell ref="A78:H78"/>
    <mergeCell ref="A59:H59"/>
    <mergeCell ref="A60:H60"/>
    <mergeCell ref="A61:H61"/>
    <mergeCell ref="A66:H66"/>
    <mergeCell ref="A46:H46"/>
    <mergeCell ref="A47:H47"/>
    <mergeCell ref="A52:H52"/>
    <mergeCell ref="A48:H48"/>
    <mergeCell ref="A49:H49"/>
    <mergeCell ref="A50:H50"/>
    <mergeCell ref="A45:H45"/>
    <mergeCell ref="A28:H28"/>
    <mergeCell ref="A27:H27"/>
    <mergeCell ref="A29:H29"/>
    <mergeCell ref="A44:H44"/>
    <mergeCell ref="A34:I34"/>
    <mergeCell ref="A35:I35"/>
    <mergeCell ref="A32:I32"/>
    <mergeCell ref="B25:B26"/>
    <mergeCell ref="C25:C26"/>
    <mergeCell ref="A8:I8"/>
    <mergeCell ref="A13:I13"/>
    <mergeCell ref="A20:H20"/>
    <mergeCell ref="A10:H10"/>
    <mergeCell ref="A15:I15"/>
    <mergeCell ref="A16:I16"/>
    <mergeCell ref="A19:I19"/>
    <mergeCell ref="A18:I18"/>
    <mergeCell ref="A17:I17"/>
    <mergeCell ref="A14:I14"/>
    <mergeCell ref="A12:I12"/>
    <mergeCell ref="A1:J1"/>
    <mergeCell ref="A3:J3"/>
    <mergeCell ref="A5:J5"/>
    <mergeCell ref="A6:J6"/>
    <mergeCell ref="A4:J4"/>
    <mergeCell ref="A7:J7"/>
    <mergeCell ref="A9:H9"/>
    <mergeCell ref="A11:H11"/>
    <mergeCell ref="D25:D26"/>
    <mergeCell ref="C42:C43"/>
    <mergeCell ref="D42:D43"/>
    <mergeCell ref="A37:H37"/>
    <mergeCell ref="A36:I36"/>
    <mergeCell ref="A33:I33"/>
    <mergeCell ref="B42:B43"/>
    <mergeCell ref="A30:I30"/>
    <mergeCell ref="A31:I31"/>
    <mergeCell ref="E55:H55"/>
    <mergeCell ref="A64:H64"/>
    <mergeCell ref="A51:H51"/>
    <mergeCell ref="A62:H62"/>
    <mergeCell ref="A63:H63"/>
    <mergeCell ref="A58:H58"/>
    <mergeCell ref="A57:H57"/>
    <mergeCell ref="E53:H53"/>
    <mergeCell ref="E54:H54"/>
    <mergeCell ref="A56:H56"/>
  </mergeCells>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Portin</dc:creator>
  <cp:keywords/>
  <dc:description/>
  <cp:lastModifiedBy>portin</cp:lastModifiedBy>
  <cp:lastPrinted>2002-06-13T15:11:19Z</cp:lastPrinted>
  <dcterms:created xsi:type="dcterms:W3CDTF">2002-06-04T16:39:45Z</dcterms:created>
  <dcterms:modified xsi:type="dcterms:W3CDTF">2006-03-24T17:21:56Z</dcterms:modified>
  <cp:category/>
  <cp:version/>
  <cp:contentType/>
  <cp:contentStatus/>
</cp:coreProperties>
</file>